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1670"/>
  </bookViews>
  <sheets>
    <sheet name="Форма реестра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4" l="1"/>
  <c r="Q43" i="4" l="1"/>
  <c r="Q42" i="4"/>
  <c r="Q41" i="4"/>
  <c r="Q40" i="4"/>
  <c r="F42" i="4"/>
  <c r="G42" i="4"/>
  <c r="H42" i="4"/>
  <c r="E41" i="4"/>
  <c r="F41" i="4"/>
  <c r="G41" i="4"/>
  <c r="H41" i="4"/>
  <c r="E43" i="4"/>
  <c r="F43" i="4"/>
  <c r="G43" i="4"/>
  <c r="H43" i="4"/>
  <c r="E40" i="4"/>
  <c r="F40" i="4"/>
  <c r="G40" i="4"/>
  <c r="H40" i="4"/>
</calcChain>
</file>

<file path=xl/sharedStrings.xml><?xml version="1.0" encoding="utf-8"?>
<sst xmlns="http://schemas.openxmlformats.org/spreadsheetml/2006/main" count="372" uniqueCount="194">
  <si>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</si>
  <si>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</si>
  <si>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</si>
  <si>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</si>
  <si>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* - в реестр мест (площадок) накопления ТКО включаются планируемые к размещению  мест (площадок) накопления ТКО.</t>
  </si>
  <si>
    <t>Рекомендуемая форма</t>
  </si>
  <si>
    <t>Схема размещения мест (площадок) накопления ТКО (масштаба 1:2000)</t>
  </si>
  <si>
    <t>Информация  о наличии</t>
  </si>
  <si>
    <t>Информация о месте размещения в сети "Интернет" (адресс, ссылка)</t>
  </si>
  <si>
    <t xml:space="preserve">Реестр мест (площадок) накопления ТКО 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</si>
  <si>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</si>
  <si>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</si>
  <si>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</si>
  <si>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</si>
  <si>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Площадь места (площадки) накопления ТКО, м2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</si>
  <si>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</si>
  <si>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</si>
  <si>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</si>
  <si>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Объем каждого из планируемых к установке контейнеров, м3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</si>
  <si>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</si>
  <si>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Данные о собственниках мест (площадок) накопления ТКО ***</t>
  </si>
  <si>
    <t>***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
          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         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</si>
  <si>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Дополнительная информация</t>
  </si>
  <si>
    <t>** - КГО - крупногабаритные отходы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</si>
  <si>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</si>
  <si>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</si>
  <si>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 xml:space="preserve">Реестр мест (площадок) накопления ТКО на территории МО сельское поселение Локосово </t>
  </si>
  <si>
    <t>сельское поселение Локосово</t>
  </si>
  <si>
    <t>с. Локосово</t>
  </si>
  <si>
    <t>ул. Заводская 3/2</t>
  </si>
  <si>
    <t>61.130722</t>
  </si>
  <si>
    <t>74.841307</t>
  </si>
  <si>
    <t>плита ПДН</t>
  </si>
  <si>
    <t>д. Верхне-Мысовая</t>
  </si>
  <si>
    <t>ул. Заводская 21</t>
  </si>
  <si>
    <t>61.130067</t>
  </si>
  <si>
    <t>74.844208</t>
  </si>
  <si>
    <t>ул. Советская 5</t>
  </si>
  <si>
    <t>61.130640</t>
  </si>
  <si>
    <t>74.837254</t>
  </si>
  <si>
    <t>ул. Центральная 42</t>
  </si>
  <si>
    <t>61.133276</t>
  </si>
  <si>
    <t>74.839312</t>
  </si>
  <si>
    <t>ул. Центральная 40</t>
  </si>
  <si>
    <t>61.134750</t>
  </si>
  <si>
    <t>74.842077</t>
  </si>
  <si>
    <t>ул. Центральная 38</t>
  </si>
  <si>
    <t>61.132708</t>
  </si>
  <si>
    <t>74.842127</t>
  </si>
  <si>
    <t>ул. Балуева 1</t>
  </si>
  <si>
    <t>61.132873</t>
  </si>
  <si>
    <t>74.833827</t>
  </si>
  <si>
    <t>ул. Балуева 7</t>
  </si>
  <si>
    <t>61.131392</t>
  </si>
  <si>
    <t>74.827037</t>
  </si>
  <si>
    <t>ул. Балуева 26</t>
  </si>
  <si>
    <t>74.830347</t>
  </si>
  <si>
    <t>61.131310</t>
  </si>
  <si>
    <t>ул. Дзержинского 6</t>
  </si>
  <si>
    <t>61.131800</t>
  </si>
  <si>
    <t>74.848627</t>
  </si>
  <si>
    <t>ул. Южная 4</t>
  </si>
  <si>
    <t>61.125230</t>
  </si>
  <si>
    <t>74.856507</t>
  </si>
  <si>
    <t>ул. Центральная 18</t>
  </si>
  <si>
    <t>ул. Советская 26</t>
  </si>
  <si>
    <t>61.130004</t>
  </si>
  <si>
    <t>74.834977</t>
  </si>
  <si>
    <t>ул. Центральная 44</t>
  </si>
  <si>
    <t>61.133777</t>
  </si>
  <si>
    <t>74.836677</t>
  </si>
  <si>
    <t>ул. Заводская 16</t>
  </si>
  <si>
    <t>ул. Советская 26/1</t>
  </si>
  <si>
    <t>ул. Советская 30</t>
  </si>
  <si>
    <t>61.128584</t>
  </si>
  <si>
    <t>74.833751</t>
  </si>
  <si>
    <t>ул. Центральная 46</t>
  </si>
  <si>
    <t>61.133606</t>
  </si>
  <si>
    <t>74.835696</t>
  </si>
  <si>
    <t>74.835783</t>
  </si>
  <si>
    <t>61.130046</t>
  </si>
  <si>
    <t>ул. Советская 9</t>
  </si>
  <si>
    <t>МКУ Локосовский СОК "СТАРТ"</t>
  </si>
  <si>
    <t>БУ "Лангепасская городская больница" с. Локосово</t>
  </si>
  <si>
    <t>ООО "Фортуна"</t>
  </si>
  <si>
    <t>администрация сельского поселения Локосово 1058603874163</t>
  </si>
  <si>
    <t>администрация сельского поселения Локосово 1058603874163 628454, ХМАО-Югра, Сургутский район, с. Локосово, Заводская 5</t>
  </si>
  <si>
    <t>многоквартирные дома ул. Заводская 1/1, 1/2, 3/1, 3/2, 5</t>
  </si>
  <si>
    <t>многоквартирный дом ул. Балуева 26, ИЖС ул. Балуева, ул. Комсомольская,</t>
  </si>
  <si>
    <t>многоквартирный дом ул. Дзержинского 6, 1, 3, 5, ИЖС ул. Центральная, ул. Рабочая</t>
  </si>
  <si>
    <t>многоквартирный дом ул. Советская 9</t>
  </si>
  <si>
    <t>есть</t>
  </si>
  <si>
    <t>администрация сельского поселения Локосово, ОГРН 1058603874163, 628454, ХМАО-Югра, Сургутский район, с. Локосово, Заводская 5</t>
  </si>
  <si>
    <t>МКУ Локосовский СОК "СТАРТ", ОГРН 10686170008734, 628454, ХМАО-Югра, Сургутский район, с. Локосово, ул. Советская д. 26</t>
  </si>
  <si>
    <t>МБУК "Локосовский ЦДиТ", ОГРН 1028601680194, 628454, ХМАО-Югра, Сургутский район, с. Локосово, Центральная 44</t>
  </si>
  <si>
    <t>БУ "Лангепасская городская больница" с. Локосово, ОГРН 1028601418977, 628454, ХМАО-Югра, Сургутский район, с. Локосово, Советская 30</t>
  </si>
  <si>
    <t>ООО "Фортуна" ОГРН1068617002772, 628454, ХМАО-Югра, Сургутский район, с. Локосово, Центральная 46</t>
  </si>
  <si>
    <t>собственники помещений в многоквартирном доме ул. Советская 9, с.п. Локосово, Сургутский район, ХМАО-Югра, 628454</t>
  </si>
  <si>
    <t>ИЖС ул. Балуева, ул. Комсомольская</t>
  </si>
  <si>
    <t>ул. Советская 23</t>
  </si>
  <si>
    <t>МКУК "Локосовский ЦДиТ"</t>
  </si>
  <si>
    <t>ИЖС ул. Советская, пер. Берёзовый</t>
  </si>
  <si>
    <t>61.127179</t>
  </si>
  <si>
    <t>74.834070</t>
  </si>
  <si>
    <t>многоквартирный дом ул. Центральная 42, ИЖС ул. Центральная</t>
  </si>
  <si>
    <t>многоквартирный дом ул. Советская 5, ООО "Лилия", ИЖС ул. Советская</t>
  </si>
  <si>
    <t>многоквартирный дом ул. Центральная 40, ИЖС ул. Центральная</t>
  </si>
  <si>
    <t>ИЖС ул. Балуева, ул. Центральная</t>
  </si>
  <si>
    <t>многоквартирный дом ул. Заводская 21, ПО "Локосово"</t>
  </si>
  <si>
    <t>магазин "Магнит"</t>
  </si>
  <si>
    <t>61.132250</t>
  </si>
  <si>
    <t>74.840870</t>
  </si>
  <si>
    <t>бетонное основание</t>
  </si>
  <si>
    <t>ул. Центральная 39</t>
  </si>
  <si>
    <t>АО "Тандер", ОГРН 1022301598549, 628405,ХМАО-Югра, г. Сургут, пр-кт Пролетарский д.11</t>
  </si>
  <si>
    <t>61.129880</t>
  </si>
  <si>
    <t>74.846630</t>
  </si>
  <si>
    <t>ул. Рыбников 5</t>
  </si>
  <si>
    <t>ул. Рабочая 15</t>
  </si>
  <si>
    <t>ИЖС ул. Рыбников, ул. Центральная</t>
  </si>
  <si>
    <t>многоквартирный дом ул. Центральная 36, 38 ИЖС ул. Центральная</t>
  </si>
  <si>
    <t>ИЖС ул.  Южная, ул. Центральная, ул. Заводская</t>
  </si>
  <si>
    <t>61.114848</t>
  </si>
  <si>
    <t>75.116834</t>
  </si>
  <si>
    <t>61.129799</t>
  </si>
  <si>
    <t>74.849414</t>
  </si>
  <si>
    <t>ИЖС ул. Рабочая, ул. Заводская, ул. Центральная</t>
  </si>
  <si>
    <t>61.128337</t>
  </si>
  <si>
    <t>74.855902</t>
  </si>
  <si>
    <t>https://lokosovo.ru/category/deyatelnost/blagoustrojstvo/</t>
  </si>
  <si>
    <t>ул. Комсомольская 7</t>
  </si>
  <si>
    <t>ул. Центральная 56</t>
  </si>
  <si>
    <t>ИЖС ул. Комсомольская</t>
  </si>
  <si>
    <t>ИЖС ул. Центральная</t>
  </si>
  <si>
    <t>61.133914</t>
  </si>
  <si>
    <t>74.827967</t>
  </si>
  <si>
    <t>61.134481</t>
  </si>
  <si>
    <t>74.831899</t>
  </si>
  <si>
    <t>ул. Центральная 12</t>
  </si>
  <si>
    <t xml:space="preserve">ИЖС ул. Центральная, ул. Рабочая </t>
  </si>
  <si>
    <t>61.131300</t>
  </si>
  <si>
    <t>74.853820</t>
  </si>
  <si>
    <t>ул. Балуева</t>
  </si>
  <si>
    <t>бетон</t>
  </si>
  <si>
    <t>Общество с ограниченной ответственностью «Запсибтрансгаз» Локосовкая ЛЭС</t>
  </si>
  <si>
    <t>Общество с ограниченной ответственностью «Запсибтрансгаз» Локосовкая ЛЭС, ОГРН 109 860 300 62 04, почт.адрес Бокс 943, «Бизнес-Центр», Нижневартовск, Ханты-
Мансийский автономный округ-Югра, 628609</t>
  </si>
  <si>
    <t>61.12521</t>
  </si>
  <si>
    <t>74.81209</t>
  </si>
  <si>
    <t>Филиал КУ «Центроспас-
Югория» по Сургутскому району</t>
  </si>
  <si>
    <t>Филиал КУ «Центроспас-
Югория» по Сургутскому району, ОГРН 1058600011051, 628454, ХМАО-Югра, Сургутский район, с. Локосово, Заводская 1а</t>
  </si>
  <si>
    <t>61.13031</t>
  </si>
  <si>
    <t>74.83962</t>
  </si>
  <si>
    <t>ул. Заводская 1а</t>
  </si>
  <si>
    <t>действующая</t>
  </si>
  <si>
    <t>котельная №13 МУП "ТО УТВиВ №1" МО Сургутский район</t>
  </si>
  <si>
    <t>КОС, МУП "ТО УТВиВ №1" МО Сургутский район</t>
  </si>
  <si>
    <t>Итого : 33 площадки</t>
  </si>
  <si>
    <t>ул. Центральная 21</t>
  </si>
  <si>
    <t>61.114374</t>
  </si>
  <si>
    <t>75.116625</t>
  </si>
  <si>
    <t>промзона кирпичного завода</t>
  </si>
  <si>
    <t>ж/б плита</t>
  </si>
  <si>
    <t>ул. Балуева 20</t>
  </si>
  <si>
    <t>ул. Заводская 22</t>
  </si>
  <si>
    <t>котельная №3, МУП "ТО УТВиВ №1" МО Сургутский район</t>
  </si>
  <si>
    <t>котельная №1, МУП "ТО УТВиВ №1" МО Сургутский район</t>
  </si>
  <si>
    <t>МУП "ТО УТВиВ №1" МО Сургутский район,ОГРН 1028601681569, 628433, Сургутский район, пгт Белый Яр, ул. Набережная д.3</t>
  </si>
  <si>
    <t>МУП "ТО УТВиВ №1" МО Сургутский район, ОГРН 1028601681569, 628433, Сургутский район, пгт Белый Яр, ул. Набережная д.3</t>
  </si>
  <si>
    <t>61.12481</t>
  </si>
  <si>
    <t>74.87865</t>
  </si>
  <si>
    <t>61.13161</t>
  </si>
  <si>
    <t>74.82836</t>
  </si>
  <si>
    <t>61.12981</t>
  </si>
  <si>
    <t>74.84661</t>
  </si>
  <si>
    <t>ИЖС ул. Центральная, ул. Рябиновая, Береговая</t>
  </si>
  <si>
    <t>планируемая</t>
  </si>
  <si>
    <t>ул. Заводская 23</t>
  </si>
  <si>
    <t>БУ "Лангепасская городская больница" с. Локосово, ОГРН 1028601418977, 628454, ХМАО-Югра, Сургутский район, с.п. Локосово, ул. Заводская, здание 23</t>
  </si>
  <si>
    <t>61.131390</t>
  </si>
  <si>
    <t>74.855280</t>
  </si>
  <si>
    <t>61.129118</t>
  </si>
  <si>
    <t>74.834272</t>
  </si>
  <si>
    <t>Муниципальное бюджетное
общеобразовательное учреждение
"Локосовская средняя общеобразовательная
школа -детский сад им.З.Т.Скутина", МБОУ ДО "ЛОКОСОВСКАЯ ДЕТСКАЯ ШКОЛА ИССКУСТВ"</t>
  </si>
  <si>
    <t>МБОУ "Локосовская средняя общеобразовательная
школа -детский сад им.З.Т.Скутина", ОГРН 1238600000451, 628454, ХМАО-Югра, Сургутский район, с. Локосово, Заводская 16</t>
  </si>
  <si>
    <t>МБОУ "Локосовская средняя общеобразовательная
школа -детский сад им.З.Т.Скутина" ОГРН 1238600000451,  628454, ХМАО-Югра, Сургутский район, с. Локосово, Заводская 16</t>
  </si>
  <si>
    <t>Муниципальное бюджетное
общеобразовательное учреждение
"Локосовская средняя общеобразовательная
школа -детский сад им.З.Т.Скутина" МАУ "Районный молодёжный центр" МО Сургутский район</t>
  </si>
  <si>
    <t>3+2</t>
  </si>
  <si>
    <t>Сургутский район</t>
  </si>
  <si>
    <t>8м3</t>
  </si>
  <si>
    <t>Заводская, 3/2,1/1,1/2,3/1,5</t>
  </si>
  <si>
    <t>0,75-1,0</t>
  </si>
  <si>
    <t>ул.Советская, д.23</t>
  </si>
  <si>
    <t>Не указано в предыдущей таблице</t>
  </si>
  <si>
    <t>задвоенно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</si>
</sst>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1" xfId="0" applyFont="1" applyFill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3" fillId="0" borderId="14" xfId="0" applyFont="1" applyFill="1" applyBorder="1" applyAlignment="1">
      <alignment horizontal="right" wrapText="1"/>
    </xf>
    <xf numFmtId="0" fontId="3" fillId="0" borderId="15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6" fillId="2" borderId="18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3" fillId="3" borderId="14" xfId="0" applyFont="1" applyFill="1" applyBorder="1" applyAlignment="1">
      <alignment wrapText="1"/>
    </xf>
    <xf numFmtId="0" fontId="6" fillId="2" borderId="18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6" fillId="4" borderId="1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okosovo.ru/category/deyatelnost/blagoustrojstvo/" TargetMode="External"/><Relationship Id="rId1" Type="http://schemas.openxmlformats.org/officeDocument/2006/relationships/hyperlink" Target="https://lokosovo.ru/category/deyatelnost/blagoustrojstv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4"/>
  <sheetViews>
    <sheetView tabSelected="1" topLeftCell="A37" zoomScale="90" zoomScaleNormal="90" workbookViewId="0">
      <selection activeCell="F45" sqref="F45"/>
    </sheetView>
  </sheetViews>
  <sheetFormatPr defaultRowHeight="15" x14ac:dyDescent="0.25"/>
  <cols>
    <col min="1" max="1" width="4" style="3" customWidth="1"/>
    <col min="2" max="2" width="8.5703125" style="3" customWidth="1"/>
    <col min="3" max="3" width="25" style="3" customWidth="1"/>
    <col min="4" max="5" width="16.5703125" style="3" customWidth="1"/>
    <col min="6" max="7" width="13.140625" style="3" customWidth="1"/>
    <col min="8" max="8" width="15.42578125" style="3" customWidth="1"/>
    <col min="9" max="9" width="15" style="3" customWidth="1"/>
    <col min="10" max="10" width="14" style="3" customWidth="1"/>
    <col min="11" max="12" width="13.5703125" style="3" customWidth="1"/>
    <col min="13" max="13" width="13.85546875" style="3" customWidth="1"/>
    <col min="14" max="14" width="16.140625" style="3" customWidth="1"/>
    <col min="15" max="15" width="23.42578125" style="3" customWidth="1"/>
    <col min="16" max="16" width="38.28515625" style="3" customWidth="1"/>
    <col min="17" max="17" width="36" style="3" customWidth="1"/>
    <col min="18" max="18" width="52.5703125" style="3" customWidth="1"/>
    <col min="19" max="16384" width="9.140625" style="3"/>
  </cols>
  <sheetData>
    <row r="1" spans="2:17" x14ac:dyDescent="0.25">
      <c r="B1" s="33" t="s">
        <v>5</v>
      </c>
      <c r="C1" s="33"/>
      <c r="D1" s="33"/>
    </row>
    <row r="2" spans="2:17" ht="15.75" x14ac:dyDescent="0.25">
      <c r="B2" s="32" t="s">
        <v>26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2:17" ht="15.75" thickBot="1" x14ac:dyDescent="0.3"/>
    <row r="4" spans="2:17" s="11" customFormat="1" ht="57.75" customHeight="1" thickBot="1" x14ac:dyDescent="0.3">
      <c r="B4" s="43" t="s">
        <v>3</v>
      </c>
      <c r="C4" s="43" t="s">
        <v>11</v>
      </c>
      <c r="D4" s="43" t="s">
        <v>0</v>
      </c>
      <c r="E4" s="43" t="s">
        <v>1</v>
      </c>
      <c r="F4" s="41" t="s">
        <v>10</v>
      </c>
      <c r="G4" s="42"/>
      <c r="H4" s="38" t="s">
        <v>2</v>
      </c>
      <c r="I4" s="38" t="s">
        <v>14</v>
      </c>
      <c r="J4" s="38" t="s">
        <v>15</v>
      </c>
      <c r="K4" s="38" t="s">
        <v>16</v>
      </c>
      <c r="L4" s="38" t="s">
        <v>24</v>
      </c>
      <c r="M4" s="38" t="s">
        <v>17</v>
      </c>
      <c r="N4" s="38" t="s">
        <v>18</v>
      </c>
      <c r="O4" s="38" t="s">
        <v>25</v>
      </c>
      <c r="P4" s="38" t="s">
        <v>20</v>
      </c>
      <c r="Q4" s="38" t="s">
        <v>19</v>
      </c>
    </row>
    <row r="5" spans="2:17" s="11" customFormat="1" ht="74.25" customHeight="1" thickBot="1" x14ac:dyDescent="0.3">
      <c r="B5" s="44"/>
      <c r="C5" s="44"/>
      <c r="D5" s="44"/>
      <c r="E5" s="44"/>
      <c r="F5" s="2" t="s">
        <v>12</v>
      </c>
      <c r="G5" s="1" t="s">
        <v>13</v>
      </c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2:17" ht="24" customHeight="1" thickBot="1" x14ac:dyDescent="0.3">
      <c r="B6" s="8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  <c r="L6" s="9">
        <v>11</v>
      </c>
      <c r="M6" s="9">
        <v>12</v>
      </c>
      <c r="N6" s="9">
        <v>13</v>
      </c>
      <c r="O6" s="9">
        <v>14</v>
      </c>
      <c r="P6" s="9">
        <v>15</v>
      </c>
      <c r="Q6" s="10">
        <v>16</v>
      </c>
    </row>
    <row r="7" spans="2:17" ht="60" x14ac:dyDescent="0.25">
      <c r="B7" s="4">
        <v>1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>
        <v>24</v>
      </c>
      <c r="J7" s="21">
        <v>10</v>
      </c>
      <c r="K7" s="22">
        <v>0.75</v>
      </c>
      <c r="L7" s="22">
        <v>8</v>
      </c>
      <c r="M7" s="5">
        <v>0</v>
      </c>
      <c r="N7" s="5">
        <v>0</v>
      </c>
      <c r="O7" s="5" t="s">
        <v>153</v>
      </c>
      <c r="P7" s="5" t="s">
        <v>92</v>
      </c>
      <c r="Q7" s="6" t="s">
        <v>87</v>
      </c>
    </row>
    <row r="8" spans="2:17" ht="60" x14ac:dyDescent="0.25">
      <c r="B8" s="4">
        <v>2</v>
      </c>
      <c r="C8" s="5" t="s">
        <v>27</v>
      </c>
      <c r="D8" s="5" t="s">
        <v>28</v>
      </c>
      <c r="E8" s="5" t="s">
        <v>34</v>
      </c>
      <c r="F8" s="5" t="s">
        <v>35</v>
      </c>
      <c r="G8" s="5" t="s">
        <v>36</v>
      </c>
      <c r="H8" s="5" t="s">
        <v>32</v>
      </c>
      <c r="I8" s="5">
        <v>12</v>
      </c>
      <c r="J8" s="22">
        <v>4</v>
      </c>
      <c r="K8" s="22">
        <v>0.75</v>
      </c>
      <c r="L8" s="22">
        <v>0</v>
      </c>
      <c r="M8" s="5">
        <v>0</v>
      </c>
      <c r="N8" s="5">
        <v>0</v>
      </c>
      <c r="O8" s="5" t="s">
        <v>153</v>
      </c>
      <c r="P8" s="5" t="s">
        <v>92</v>
      </c>
      <c r="Q8" s="6" t="s">
        <v>108</v>
      </c>
    </row>
    <row r="9" spans="2:17" ht="60" x14ac:dyDescent="0.25">
      <c r="B9" s="4">
        <v>3</v>
      </c>
      <c r="C9" s="5" t="s">
        <v>27</v>
      </c>
      <c r="D9" s="5" t="s">
        <v>28</v>
      </c>
      <c r="E9" s="5" t="s">
        <v>37</v>
      </c>
      <c r="F9" s="5" t="s">
        <v>38</v>
      </c>
      <c r="G9" s="5" t="s">
        <v>39</v>
      </c>
      <c r="H9" s="5" t="s">
        <v>32</v>
      </c>
      <c r="I9" s="5">
        <v>24</v>
      </c>
      <c r="J9" s="22">
        <v>5</v>
      </c>
      <c r="K9" s="22">
        <v>0.75</v>
      </c>
      <c r="L9" s="22">
        <v>0</v>
      </c>
      <c r="M9" s="5">
        <v>0</v>
      </c>
      <c r="N9" s="5">
        <v>0</v>
      </c>
      <c r="O9" s="5" t="s">
        <v>153</v>
      </c>
      <c r="P9" s="5" t="s">
        <v>86</v>
      </c>
      <c r="Q9" s="6" t="s">
        <v>105</v>
      </c>
    </row>
    <row r="10" spans="2:17" ht="60" x14ac:dyDescent="0.25">
      <c r="B10" s="4">
        <v>4</v>
      </c>
      <c r="C10" s="5" t="s">
        <v>27</v>
      </c>
      <c r="D10" s="5" t="s">
        <v>28</v>
      </c>
      <c r="E10" s="5" t="s">
        <v>138</v>
      </c>
      <c r="F10" s="5" t="s">
        <v>140</v>
      </c>
      <c r="G10" s="5" t="s">
        <v>141</v>
      </c>
      <c r="H10" s="5" t="s">
        <v>32</v>
      </c>
      <c r="I10" s="5">
        <v>12</v>
      </c>
      <c r="J10" s="22">
        <v>2</v>
      </c>
      <c r="K10" s="22">
        <v>0.75</v>
      </c>
      <c r="L10" s="22">
        <v>0</v>
      </c>
      <c r="M10" s="5">
        <v>0</v>
      </c>
      <c r="N10" s="5">
        <v>0</v>
      </c>
      <c r="O10" s="5" t="s">
        <v>153</v>
      </c>
      <c r="P10" s="5" t="s">
        <v>86</v>
      </c>
      <c r="Q10" s="6" t="s">
        <v>139</v>
      </c>
    </row>
    <row r="11" spans="2:17" ht="45" x14ac:dyDescent="0.25">
      <c r="B11" s="7">
        <v>5</v>
      </c>
      <c r="C11" s="5" t="s">
        <v>27</v>
      </c>
      <c r="D11" s="5" t="s">
        <v>28</v>
      </c>
      <c r="E11" s="5" t="s">
        <v>40</v>
      </c>
      <c r="F11" s="5" t="s">
        <v>41</v>
      </c>
      <c r="G11" s="5" t="s">
        <v>42</v>
      </c>
      <c r="H11" s="5" t="s">
        <v>32</v>
      </c>
      <c r="I11" s="5">
        <v>12</v>
      </c>
      <c r="J11" s="22">
        <v>10</v>
      </c>
      <c r="K11" s="22">
        <v>0.75</v>
      </c>
      <c r="L11" s="22">
        <v>0</v>
      </c>
      <c r="M11" s="5">
        <v>0</v>
      </c>
      <c r="N11" s="5">
        <v>0</v>
      </c>
      <c r="O11" s="5" t="s">
        <v>153</v>
      </c>
      <c r="P11" s="5" t="s">
        <v>85</v>
      </c>
      <c r="Q11" s="6" t="s">
        <v>104</v>
      </c>
    </row>
    <row r="12" spans="2:17" ht="60" x14ac:dyDescent="0.25">
      <c r="B12" s="12">
        <v>6</v>
      </c>
      <c r="C12" s="13" t="s">
        <v>27</v>
      </c>
      <c r="D12" s="13" t="s">
        <v>28</v>
      </c>
      <c r="E12" s="13" t="s">
        <v>43</v>
      </c>
      <c r="F12" s="13" t="s">
        <v>44</v>
      </c>
      <c r="G12" s="13" t="s">
        <v>45</v>
      </c>
      <c r="H12" s="13" t="s">
        <v>32</v>
      </c>
      <c r="I12" s="13">
        <v>12</v>
      </c>
      <c r="J12" s="23" t="s">
        <v>186</v>
      </c>
      <c r="K12" s="23" t="s">
        <v>190</v>
      </c>
      <c r="L12" s="24">
        <v>8</v>
      </c>
      <c r="M12" s="13">
        <v>0</v>
      </c>
      <c r="N12" s="13">
        <v>0</v>
      </c>
      <c r="O12" s="13" t="s">
        <v>153</v>
      </c>
      <c r="P12" s="13" t="s">
        <v>86</v>
      </c>
      <c r="Q12" s="13" t="s">
        <v>106</v>
      </c>
    </row>
    <row r="13" spans="2:17" ht="60" x14ac:dyDescent="0.25">
      <c r="B13" s="12">
        <v>7</v>
      </c>
      <c r="C13" s="13" t="s">
        <v>27</v>
      </c>
      <c r="D13" s="13" t="s">
        <v>28</v>
      </c>
      <c r="E13" s="13" t="s">
        <v>46</v>
      </c>
      <c r="F13" s="13" t="s">
        <v>47</v>
      </c>
      <c r="G13" s="13" t="s">
        <v>48</v>
      </c>
      <c r="H13" s="13" t="s">
        <v>32</v>
      </c>
      <c r="I13" s="13">
        <v>24</v>
      </c>
      <c r="J13" s="24">
        <v>7</v>
      </c>
      <c r="K13" s="22">
        <v>0.75</v>
      </c>
      <c r="L13" s="24">
        <v>0</v>
      </c>
      <c r="M13" s="13">
        <v>0</v>
      </c>
      <c r="N13" s="13">
        <v>0</v>
      </c>
      <c r="O13" s="13" t="s">
        <v>153</v>
      </c>
      <c r="P13" s="13" t="s">
        <v>86</v>
      </c>
      <c r="Q13" s="13" t="s">
        <v>120</v>
      </c>
    </row>
    <row r="14" spans="2:17" ht="60" x14ac:dyDescent="0.25">
      <c r="B14" s="12">
        <v>8</v>
      </c>
      <c r="C14" s="13" t="s">
        <v>27</v>
      </c>
      <c r="D14" s="13" t="s">
        <v>28</v>
      </c>
      <c r="E14" s="13" t="s">
        <v>118</v>
      </c>
      <c r="F14" s="13" t="s">
        <v>124</v>
      </c>
      <c r="G14" s="13" t="s">
        <v>125</v>
      </c>
      <c r="H14" s="13" t="s">
        <v>32</v>
      </c>
      <c r="I14" s="13">
        <v>6</v>
      </c>
      <c r="J14" s="24">
        <v>2</v>
      </c>
      <c r="K14" s="22">
        <v>0.75</v>
      </c>
      <c r="L14" s="24">
        <v>0</v>
      </c>
      <c r="M14" s="13">
        <v>0</v>
      </c>
      <c r="N14" s="13">
        <v>0</v>
      </c>
      <c r="O14" s="13" t="s">
        <v>153</v>
      </c>
      <c r="P14" s="13" t="s">
        <v>86</v>
      </c>
      <c r="Q14" s="13" t="s">
        <v>126</v>
      </c>
    </row>
    <row r="15" spans="2:17" ht="60" x14ac:dyDescent="0.25">
      <c r="B15" s="12">
        <v>9</v>
      </c>
      <c r="C15" s="13" t="s">
        <v>27</v>
      </c>
      <c r="D15" s="13" t="s">
        <v>28</v>
      </c>
      <c r="E15" s="13" t="s">
        <v>49</v>
      </c>
      <c r="F15" s="13" t="s">
        <v>50</v>
      </c>
      <c r="G15" s="13" t="s">
        <v>51</v>
      </c>
      <c r="H15" s="13" t="s">
        <v>32</v>
      </c>
      <c r="I15" s="13">
        <v>12</v>
      </c>
      <c r="J15" s="24">
        <v>4</v>
      </c>
      <c r="K15" s="22">
        <v>0.75</v>
      </c>
      <c r="L15" s="24">
        <v>0</v>
      </c>
      <c r="M15" s="13">
        <v>0</v>
      </c>
      <c r="N15" s="13">
        <v>0</v>
      </c>
      <c r="O15" s="13" t="s">
        <v>153</v>
      </c>
      <c r="P15" s="13" t="s">
        <v>86</v>
      </c>
      <c r="Q15" s="13" t="s">
        <v>107</v>
      </c>
    </row>
    <row r="16" spans="2:17" ht="60" x14ac:dyDescent="0.25">
      <c r="B16" s="12">
        <v>10</v>
      </c>
      <c r="C16" s="13" t="s">
        <v>27</v>
      </c>
      <c r="D16" s="13" t="s">
        <v>28</v>
      </c>
      <c r="E16" s="13" t="s">
        <v>52</v>
      </c>
      <c r="F16" s="13" t="s">
        <v>57</v>
      </c>
      <c r="G16" s="13" t="s">
        <v>56</v>
      </c>
      <c r="H16" s="13" t="s">
        <v>32</v>
      </c>
      <c r="I16" s="13">
        <v>12</v>
      </c>
      <c r="J16" s="24">
        <v>4</v>
      </c>
      <c r="K16" s="22">
        <v>0.75</v>
      </c>
      <c r="L16" s="24">
        <v>8</v>
      </c>
      <c r="M16" s="13">
        <v>0</v>
      </c>
      <c r="N16" s="13">
        <v>0</v>
      </c>
      <c r="O16" s="13" t="s">
        <v>153</v>
      </c>
      <c r="P16" s="13" t="s">
        <v>86</v>
      </c>
      <c r="Q16" s="13" t="s">
        <v>98</v>
      </c>
    </row>
    <row r="17" spans="2:17" ht="60" x14ac:dyDescent="0.25">
      <c r="B17" s="12">
        <v>11</v>
      </c>
      <c r="C17" s="13" t="s">
        <v>27</v>
      </c>
      <c r="D17" s="13" t="s">
        <v>28</v>
      </c>
      <c r="E17" s="13" t="s">
        <v>55</v>
      </c>
      <c r="F17" s="13" t="s">
        <v>53</v>
      </c>
      <c r="G17" s="13" t="s">
        <v>54</v>
      </c>
      <c r="H17" s="13" t="s">
        <v>32</v>
      </c>
      <c r="I17" s="13">
        <v>24</v>
      </c>
      <c r="J17" s="24">
        <v>4</v>
      </c>
      <c r="K17" s="22">
        <v>0.75</v>
      </c>
      <c r="L17" s="24">
        <v>0</v>
      </c>
      <c r="M17" s="13">
        <v>0</v>
      </c>
      <c r="N17" s="13">
        <v>0</v>
      </c>
      <c r="O17" s="13" t="s">
        <v>153</v>
      </c>
      <c r="P17" s="13" t="s">
        <v>86</v>
      </c>
      <c r="Q17" s="13" t="s">
        <v>88</v>
      </c>
    </row>
    <row r="18" spans="2:17" ht="60" x14ac:dyDescent="0.25">
      <c r="B18" s="12">
        <v>12</v>
      </c>
      <c r="C18" s="13" t="s">
        <v>27</v>
      </c>
      <c r="D18" s="13" t="s">
        <v>28</v>
      </c>
      <c r="E18" s="13" t="s">
        <v>58</v>
      </c>
      <c r="F18" s="13" t="s">
        <v>59</v>
      </c>
      <c r="G18" s="13" t="s">
        <v>60</v>
      </c>
      <c r="H18" s="13" t="s">
        <v>32</v>
      </c>
      <c r="I18" s="13">
        <v>24</v>
      </c>
      <c r="J18" s="24">
        <v>8</v>
      </c>
      <c r="K18" s="22">
        <v>0.75</v>
      </c>
      <c r="L18" s="24">
        <v>8</v>
      </c>
      <c r="M18" s="13">
        <v>0</v>
      </c>
      <c r="N18" s="13">
        <v>0</v>
      </c>
      <c r="O18" s="13" t="s">
        <v>153</v>
      </c>
      <c r="P18" s="13" t="s">
        <v>86</v>
      </c>
      <c r="Q18" s="13" t="s">
        <v>89</v>
      </c>
    </row>
    <row r="19" spans="2:17" ht="30" x14ac:dyDescent="0.25">
      <c r="B19" s="12">
        <v>13</v>
      </c>
      <c r="C19" s="13" t="s">
        <v>27</v>
      </c>
      <c r="D19" s="13" t="s">
        <v>28</v>
      </c>
      <c r="E19" s="13" t="s">
        <v>61</v>
      </c>
      <c r="F19" s="13" t="s">
        <v>62</v>
      </c>
      <c r="G19" s="13" t="s">
        <v>63</v>
      </c>
      <c r="H19" s="13" t="s">
        <v>32</v>
      </c>
      <c r="I19" s="13">
        <v>36</v>
      </c>
      <c r="J19" s="24">
        <v>6</v>
      </c>
      <c r="K19" s="23" t="s">
        <v>188</v>
      </c>
      <c r="L19" s="24">
        <v>48</v>
      </c>
      <c r="M19" s="13">
        <v>0</v>
      </c>
      <c r="N19" s="13">
        <v>0</v>
      </c>
      <c r="O19" s="13" t="s">
        <v>153</v>
      </c>
      <c r="P19" s="13" t="s">
        <v>85</v>
      </c>
      <c r="Q19" s="13" t="s">
        <v>121</v>
      </c>
    </row>
    <row r="20" spans="2:17" ht="60" x14ac:dyDescent="0.25">
      <c r="B20" s="12">
        <v>14</v>
      </c>
      <c r="C20" s="13" t="s">
        <v>27</v>
      </c>
      <c r="D20" s="13" t="s">
        <v>33</v>
      </c>
      <c r="E20" s="13" t="s">
        <v>64</v>
      </c>
      <c r="F20" s="13" t="s">
        <v>122</v>
      </c>
      <c r="G20" s="13" t="s">
        <v>123</v>
      </c>
      <c r="H20" s="13" t="s">
        <v>32</v>
      </c>
      <c r="I20" s="13">
        <v>12</v>
      </c>
      <c r="J20" s="24">
        <v>4</v>
      </c>
      <c r="K20" s="22">
        <v>0.75</v>
      </c>
      <c r="L20" s="24">
        <v>8</v>
      </c>
      <c r="M20" s="13">
        <v>0</v>
      </c>
      <c r="N20" s="13">
        <v>0</v>
      </c>
      <c r="O20" s="13" t="s">
        <v>153</v>
      </c>
      <c r="P20" s="13" t="s">
        <v>86</v>
      </c>
      <c r="Q20" s="13" t="s">
        <v>174</v>
      </c>
    </row>
    <row r="21" spans="2:17" ht="60" x14ac:dyDescent="0.25">
      <c r="B21" s="12">
        <v>15</v>
      </c>
      <c r="C21" s="13" t="s">
        <v>27</v>
      </c>
      <c r="D21" s="13" t="s">
        <v>28</v>
      </c>
      <c r="E21" s="13" t="s">
        <v>65</v>
      </c>
      <c r="F21" s="13" t="s">
        <v>66</v>
      </c>
      <c r="G21" s="13" t="s">
        <v>67</v>
      </c>
      <c r="H21" s="13" t="s">
        <v>32</v>
      </c>
      <c r="I21" s="13">
        <v>4</v>
      </c>
      <c r="J21" s="24">
        <v>1</v>
      </c>
      <c r="K21" s="24">
        <v>0.75</v>
      </c>
      <c r="L21" s="24">
        <v>0</v>
      </c>
      <c r="M21" s="13">
        <v>0</v>
      </c>
      <c r="N21" s="13">
        <v>0</v>
      </c>
      <c r="O21" s="13" t="s">
        <v>153</v>
      </c>
      <c r="P21" s="13" t="s">
        <v>93</v>
      </c>
      <c r="Q21" s="13" t="s">
        <v>82</v>
      </c>
    </row>
    <row r="22" spans="2:17" ht="60" x14ac:dyDescent="0.25">
      <c r="B22" s="12">
        <v>16</v>
      </c>
      <c r="C22" s="13" t="s">
        <v>27</v>
      </c>
      <c r="D22" s="13" t="s">
        <v>28</v>
      </c>
      <c r="E22" s="13" t="s">
        <v>68</v>
      </c>
      <c r="F22" s="13" t="s">
        <v>69</v>
      </c>
      <c r="G22" s="13" t="s">
        <v>70</v>
      </c>
      <c r="H22" s="13" t="s">
        <v>32</v>
      </c>
      <c r="I22" s="13">
        <v>4</v>
      </c>
      <c r="J22" s="24">
        <v>1</v>
      </c>
      <c r="K22" s="24">
        <v>0.75</v>
      </c>
      <c r="L22" s="24">
        <v>0</v>
      </c>
      <c r="M22" s="13">
        <v>0</v>
      </c>
      <c r="N22" s="13">
        <v>0</v>
      </c>
      <c r="O22" s="13" t="s">
        <v>153</v>
      </c>
      <c r="P22" s="13" t="s">
        <v>94</v>
      </c>
      <c r="Q22" s="13" t="s">
        <v>100</v>
      </c>
    </row>
    <row r="23" spans="2:17" ht="105" x14ac:dyDescent="0.25">
      <c r="B23" s="12">
        <v>17</v>
      </c>
      <c r="C23" s="13" t="s">
        <v>27</v>
      </c>
      <c r="D23" s="13" t="s">
        <v>28</v>
      </c>
      <c r="E23" s="13" t="s">
        <v>71</v>
      </c>
      <c r="F23" s="13" t="s">
        <v>178</v>
      </c>
      <c r="G23" s="13" t="s">
        <v>179</v>
      </c>
      <c r="H23" s="13" t="s">
        <v>32</v>
      </c>
      <c r="I23" s="13">
        <v>6.5</v>
      </c>
      <c r="J23" s="24">
        <v>2</v>
      </c>
      <c r="K23" s="24">
        <v>0.75</v>
      </c>
      <c r="L23" s="24">
        <v>0</v>
      </c>
      <c r="M23" s="13">
        <v>0</v>
      </c>
      <c r="N23" s="13">
        <v>0</v>
      </c>
      <c r="O23" s="13" t="s">
        <v>153</v>
      </c>
      <c r="P23" s="13" t="s">
        <v>183</v>
      </c>
      <c r="Q23" s="13" t="s">
        <v>182</v>
      </c>
    </row>
    <row r="24" spans="2:17" ht="105" x14ac:dyDescent="0.25">
      <c r="B24" s="12">
        <v>18</v>
      </c>
      <c r="C24" s="13" t="s">
        <v>27</v>
      </c>
      <c r="D24" s="13" t="s">
        <v>28</v>
      </c>
      <c r="E24" s="13" t="s">
        <v>72</v>
      </c>
      <c r="F24" s="13" t="s">
        <v>180</v>
      </c>
      <c r="G24" s="13" t="s">
        <v>181</v>
      </c>
      <c r="H24" s="13" t="s">
        <v>32</v>
      </c>
      <c r="I24" s="13">
        <v>10.8</v>
      </c>
      <c r="J24" s="24">
        <v>4</v>
      </c>
      <c r="K24" s="24">
        <v>0.75</v>
      </c>
      <c r="L24" s="24">
        <v>0</v>
      </c>
      <c r="M24" s="13">
        <v>0</v>
      </c>
      <c r="N24" s="13">
        <v>0</v>
      </c>
      <c r="O24" s="13" t="s">
        <v>153</v>
      </c>
      <c r="P24" s="13" t="s">
        <v>184</v>
      </c>
      <c r="Q24" s="13" t="s">
        <v>185</v>
      </c>
    </row>
    <row r="25" spans="2:17" ht="60" x14ac:dyDescent="0.25">
      <c r="B25" s="12">
        <v>19</v>
      </c>
      <c r="C25" s="13" t="s">
        <v>27</v>
      </c>
      <c r="D25" s="13" t="s">
        <v>28</v>
      </c>
      <c r="E25" s="13" t="s">
        <v>73</v>
      </c>
      <c r="F25" s="13" t="s">
        <v>74</v>
      </c>
      <c r="G25" s="13" t="s">
        <v>75</v>
      </c>
      <c r="H25" s="13" t="s">
        <v>32</v>
      </c>
      <c r="I25" s="13">
        <v>12</v>
      </c>
      <c r="J25" s="24">
        <v>2</v>
      </c>
      <c r="K25" s="24">
        <v>0.75</v>
      </c>
      <c r="L25" s="24">
        <v>0</v>
      </c>
      <c r="M25" s="13">
        <v>0</v>
      </c>
      <c r="N25" s="13">
        <v>0</v>
      </c>
      <c r="O25" s="13" t="s">
        <v>153</v>
      </c>
      <c r="P25" s="13" t="s">
        <v>95</v>
      </c>
      <c r="Q25" s="13" t="s">
        <v>83</v>
      </c>
    </row>
    <row r="26" spans="2:17" ht="33" customHeight="1" x14ac:dyDescent="0.25">
      <c r="B26" s="12">
        <v>20</v>
      </c>
      <c r="C26" s="13" t="s">
        <v>27</v>
      </c>
      <c r="D26" s="13" t="s">
        <v>28</v>
      </c>
      <c r="E26" s="13" t="s">
        <v>76</v>
      </c>
      <c r="F26" s="13" t="s">
        <v>77</v>
      </c>
      <c r="G26" s="13" t="s">
        <v>78</v>
      </c>
      <c r="H26" s="13" t="s">
        <v>32</v>
      </c>
      <c r="I26" s="13">
        <v>4</v>
      </c>
      <c r="J26" s="24">
        <v>2</v>
      </c>
      <c r="K26" s="24">
        <v>0.75</v>
      </c>
      <c r="L26" s="24">
        <v>0</v>
      </c>
      <c r="M26" s="13">
        <v>0</v>
      </c>
      <c r="N26" s="13">
        <v>0</v>
      </c>
      <c r="O26" s="13" t="s">
        <v>153</v>
      </c>
      <c r="P26" s="13" t="s">
        <v>96</v>
      </c>
      <c r="Q26" s="13" t="s">
        <v>84</v>
      </c>
    </row>
    <row r="27" spans="2:17" ht="60" x14ac:dyDescent="0.25">
      <c r="B27" s="12">
        <v>21</v>
      </c>
      <c r="C27" s="13" t="s">
        <v>27</v>
      </c>
      <c r="D27" s="13" t="s">
        <v>28</v>
      </c>
      <c r="E27" s="13" t="s">
        <v>81</v>
      </c>
      <c r="F27" s="13" t="s">
        <v>80</v>
      </c>
      <c r="G27" s="13" t="s">
        <v>79</v>
      </c>
      <c r="H27" s="13" t="s">
        <v>32</v>
      </c>
      <c r="I27" s="13">
        <v>6</v>
      </c>
      <c r="J27" s="24">
        <v>2</v>
      </c>
      <c r="K27" s="24">
        <v>0.75</v>
      </c>
      <c r="L27" s="24">
        <v>0</v>
      </c>
      <c r="M27" s="13">
        <v>0</v>
      </c>
      <c r="N27" s="13">
        <v>0</v>
      </c>
      <c r="O27" s="13" t="s">
        <v>153</v>
      </c>
      <c r="P27" s="13" t="s">
        <v>97</v>
      </c>
      <c r="Q27" s="13" t="s">
        <v>90</v>
      </c>
    </row>
    <row r="28" spans="2:17" ht="60" x14ac:dyDescent="0.25">
      <c r="B28" s="12">
        <v>22</v>
      </c>
      <c r="C28" s="13" t="s">
        <v>27</v>
      </c>
      <c r="D28" s="13" t="s">
        <v>28</v>
      </c>
      <c r="E28" s="13" t="s">
        <v>99</v>
      </c>
      <c r="F28" s="13" t="s">
        <v>102</v>
      </c>
      <c r="G28" s="13" t="s">
        <v>103</v>
      </c>
      <c r="H28" s="13" t="s">
        <v>32</v>
      </c>
      <c r="I28" s="13">
        <v>16</v>
      </c>
      <c r="J28" s="24">
        <v>1</v>
      </c>
      <c r="K28" s="24">
        <v>8</v>
      </c>
      <c r="L28" s="24">
        <v>8</v>
      </c>
      <c r="M28" s="13">
        <v>0</v>
      </c>
      <c r="N28" s="13">
        <v>0</v>
      </c>
      <c r="O28" s="13" t="s">
        <v>153</v>
      </c>
      <c r="P28" s="13" t="s">
        <v>92</v>
      </c>
      <c r="Q28" s="13" t="s">
        <v>101</v>
      </c>
    </row>
    <row r="29" spans="2:17" ht="45" x14ac:dyDescent="0.25">
      <c r="B29" s="15">
        <v>23</v>
      </c>
      <c r="C29" s="14" t="s">
        <v>27</v>
      </c>
      <c r="D29" s="14" t="s">
        <v>28</v>
      </c>
      <c r="E29" s="14" t="s">
        <v>113</v>
      </c>
      <c r="F29" s="14" t="s">
        <v>110</v>
      </c>
      <c r="G29" s="14" t="s">
        <v>111</v>
      </c>
      <c r="H29" s="14" t="s">
        <v>112</v>
      </c>
      <c r="I29" s="14">
        <v>11.25</v>
      </c>
      <c r="J29" s="25">
        <v>1</v>
      </c>
      <c r="K29" s="25">
        <v>0.7</v>
      </c>
      <c r="L29" s="25">
        <v>0</v>
      </c>
      <c r="M29" s="14">
        <v>0</v>
      </c>
      <c r="N29" s="14">
        <v>0</v>
      </c>
      <c r="O29" s="14" t="s">
        <v>153</v>
      </c>
      <c r="P29" s="14" t="s">
        <v>114</v>
      </c>
      <c r="Q29" s="19" t="s">
        <v>109</v>
      </c>
    </row>
    <row r="30" spans="2:17" ht="60" x14ac:dyDescent="0.25">
      <c r="B30" s="12">
        <v>24</v>
      </c>
      <c r="C30" s="13" t="s">
        <v>27</v>
      </c>
      <c r="D30" s="13" t="s">
        <v>28</v>
      </c>
      <c r="E30" s="13" t="s">
        <v>117</v>
      </c>
      <c r="F30" s="13" t="s">
        <v>127</v>
      </c>
      <c r="G30" s="13" t="s">
        <v>128</v>
      </c>
      <c r="H30" s="13" t="s">
        <v>112</v>
      </c>
      <c r="I30" s="13">
        <v>2</v>
      </c>
      <c r="J30" s="24">
        <v>1</v>
      </c>
      <c r="K30" s="24">
        <v>0.7</v>
      </c>
      <c r="L30" s="24">
        <v>0</v>
      </c>
      <c r="M30" s="13">
        <v>0</v>
      </c>
      <c r="N30" s="13">
        <v>0</v>
      </c>
      <c r="O30" s="13" t="s">
        <v>153</v>
      </c>
      <c r="P30" s="13" t="s">
        <v>92</v>
      </c>
      <c r="Q30" s="13" t="s">
        <v>119</v>
      </c>
    </row>
    <row r="31" spans="2:17" ht="75" x14ac:dyDescent="0.25">
      <c r="B31" s="15">
        <v>25</v>
      </c>
      <c r="C31" s="19" t="s">
        <v>27</v>
      </c>
      <c r="D31" s="19" t="s">
        <v>28</v>
      </c>
      <c r="E31" s="19" t="s">
        <v>176</v>
      </c>
      <c r="F31" s="19" t="s">
        <v>115</v>
      </c>
      <c r="G31" s="19" t="s">
        <v>116</v>
      </c>
      <c r="H31" s="19" t="s">
        <v>32</v>
      </c>
      <c r="I31" s="19">
        <v>10.5</v>
      </c>
      <c r="J31" s="26">
        <v>2</v>
      </c>
      <c r="K31" s="26">
        <v>1.1000000000000001</v>
      </c>
      <c r="L31" s="26">
        <v>0</v>
      </c>
      <c r="M31" s="19">
        <v>0</v>
      </c>
      <c r="N31" s="19">
        <v>0</v>
      </c>
      <c r="O31" s="19" t="s">
        <v>153</v>
      </c>
      <c r="P31" s="19" t="s">
        <v>177</v>
      </c>
      <c r="Q31" s="19" t="s">
        <v>83</v>
      </c>
    </row>
    <row r="32" spans="2:17" ht="60" x14ac:dyDescent="0.25">
      <c r="B32" s="15">
        <v>26</v>
      </c>
      <c r="C32" s="19" t="s">
        <v>27</v>
      </c>
      <c r="D32" s="19" t="s">
        <v>28</v>
      </c>
      <c r="E32" s="19" t="s">
        <v>130</v>
      </c>
      <c r="F32" s="19" t="s">
        <v>134</v>
      </c>
      <c r="G32" s="19" t="s">
        <v>135</v>
      </c>
      <c r="H32" s="19" t="s">
        <v>32</v>
      </c>
      <c r="I32" s="19">
        <v>12</v>
      </c>
      <c r="J32" s="26">
        <v>2</v>
      </c>
      <c r="K32" s="24">
        <v>0.75</v>
      </c>
      <c r="L32" s="26">
        <v>0</v>
      </c>
      <c r="M32" s="19">
        <v>0</v>
      </c>
      <c r="N32" s="19">
        <v>0</v>
      </c>
      <c r="O32" s="19" t="s">
        <v>153</v>
      </c>
      <c r="P32" s="19" t="s">
        <v>92</v>
      </c>
      <c r="Q32" s="19" t="s">
        <v>132</v>
      </c>
    </row>
    <row r="33" spans="2:17" ht="60" x14ac:dyDescent="0.25">
      <c r="B33" s="15">
        <v>27</v>
      </c>
      <c r="C33" s="19" t="s">
        <v>27</v>
      </c>
      <c r="D33" s="19" t="s">
        <v>28</v>
      </c>
      <c r="E33" s="19" t="s">
        <v>131</v>
      </c>
      <c r="F33" s="19" t="s">
        <v>136</v>
      </c>
      <c r="G33" s="19" t="s">
        <v>137</v>
      </c>
      <c r="H33" s="19" t="s">
        <v>32</v>
      </c>
      <c r="I33" s="19">
        <v>12</v>
      </c>
      <c r="J33" s="26">
        <v>2</v>
      </c>
      <c r="K33" s="24">
        <v>0.75</v>
      </c>
      <c r="L33" s="26">
        <v>0</v>
      </c>
      <c r="M33" s="19">
        <v>0</v>
      </c>
      <c r="N33" s="19">
        <v>0</v>
      </c>
      <c r="O33" s="19" t="s">
        <v>153</v>
      </c>
      <c r="P33" s="19" t="s">
        <v>92</v>
      </c>
      <c r="Q33" s="19" t="s">
        <v>133</v>
      </c>
    </row>
    <row r="34" spans="2:17" ht="105" x14ac:dyDescent="0.25">
      <c r="B34" s="12">
        <v>28</v>
      </c>
      <c r="C34" s="19" t="s">
        <v>27</v>
      </c>
      <c r="D34" s="19" t="s">
        <v>28</v>
      </c>
      <c r="E34" s="19" t="s">
        <v>142</v>
      </c>
      <c r="F34" s="19" t="s">
        <v>146</v>
      </c>
      <c r="G34" s="19" t="s">
        <v>147</v>
      </c>
      <c r="H34" s="19" t="s">
        <v>143</v>
      </c>
      <c r="I34" s="19">
        <v>2</v>
      </c>
      <c r="J34" s="26">
        <v>2</v>
      </c>
      <c r="K34" s="24">
        <v>0.75</v>
      </c>
      <c r="L34" s="26">
        <v>0</v>
      </c>
      <c r="M34" s="19">
        <v>0</v>
      </c>
      <c r="N34" s="19">
        <v>0</v>
      </c>
      <c r="O34" s="19" t="s">
        <v>153</v>
      </c>
      <c r="P34" s="19" t="s">
        <v>145</v>
      </c>
      <c r="Q34" s="13" t="s">
        <v>144</v>
      </c>
    </row>
    <row r="35" spans="2:17" ht="74.25" customHeight="1" x14ac:dyDescent="0.25">
      <c r="B35" s="12">
        <v>29</v>
      </c>
      <c r="C35" s="13" t="s">
        <v>27</v>
      </c>
      <c r="D35" s="19" t="s">
        <v>28</v>
      </c>
      <c r="E35" s="19" t="s">
        <v>152</v>
      </c>
      <c r="F35" s="19" t="s">
        <v>150</v>
      </c>
      <c r="G35" s="19" t="s">
        <v>151</v>
      </c>
      <c r="H35" s="19" t="s">
        <v>32</v>
      </c>
      <c r="I35" s="19">
        <v>12</v>
      </c>
      <c r="J35" s="26">
        <v>1</v>
      </c>
      <c r="K35" s="26">
        <v>0.75</v>
      </c>
      <c r="L35" s="26">
        <v>0</v>
      </c>
      <c r="M35" s="19">
        <v>0</v>
      </c>
      <c r="N35" s="19">
        <v>0</v>
      </c>
      <c r="O35" s="19" t="s">
        <v>153</v>
      </c>
      <c r="P35" s="19" t="s">
        <v>149</v>
      </c>
      <c r="Q35" s="13" t="s">
        <v>148</v>
      </c>
    </row>
    <row r="36" spans="2:17" ht="63.75" customHeight="1" x14ac:dyDescent="0.25">
      <c r="B36" s="12">
        <v>30</v>
      </c>
      <c r="C36" s="19" t="s">
        <v>27</v>
      </c>
      <c r="D36" s="19" t="s">
        <v>33</v>
      </c>
      <c r="E36" s="19" t="s">
        <v>157</v>
      </c>
      <c r="F36" s="19" t="s">
        <v>158</v>
      </c>
      <c r="G36" s="19" t="s">
        <v>159</v>
      </c>
      <c r="H36" s="19" t="s">
        <v>161</v>
      </c>
      <c r="I36" s="19">
        <v>3</v>
      </c>
      <c r="J36" s="26">
        <v>1</v>
      </c>
      <c r="K36" s="26">
        <v>0.75</v>
      </c>
      <c r="L36" s="26">
        <v>0</v>
      </c>
      <c r="M36" s="19">
        <v>0</v>
      </c>
      <c r="N36" s="19">
        <v>0</v>
      </c>
      <c r="O36" s="19" t="s">
        <v>153</v>
      </c>
      <c r="P36" s="19" t="s">
        <v>167</v>
      </c>
      <c r="Q36" s="13" t="s">
        <v>154</v>
      </c>
    </row>
    <row r="37" spans="2:17" ht="60" x14ac:dyDescent="0.25">
      <c r="B37" s="12">
        <v>31</v>
      </c>
      <c r="C37" s="19" t="s">
        <v>27</v>
      </c>
      <c r="D37" s="19" t="s">
        <v>28</v>
      </c>
      <c r="E37" s="19" t="s">
        <v>160</v>
      </c>
      <c r="F37" s="19" t="s">
        <v>168</v>
      </c>
      <c r="G37" s="19" t="s">
        <v>169</v>
      </c>
      <c r="H37" s="19" t="s">
        <v>161</v>
      </c>
      <c r="I37" s="19">
        <v>6</v>
      </c>
      <c r="J37" s="26">
        <v>1</v>
      </c>
      <c r="K37" s="26">
        <v>1.1000000000000001</v>
      </c>
      <c r="L37" s="26">
        <v>0</v>
      </c>
      <c r="M37" s="19">
        <v>0</v>
      </c>
      <c r="N37" s="19">
        <v>0</v>
      </c>
      <c r="O37" s="19" t="s">
        <v>153</v>
      </c>
      <c r="P37" s="19" t="s">
        <v>166</v>
      </c>
      <c r="Q37" s="13" t="s">
        <v>155</v>
      </c>
    </row>
    <row r="38" spans="2:17" ht="60" x14ac:dyDescent="0.25">
      <c r="B38" s="12">
        <v>32</v>
      </c>
      <c r="C38" s="19" t="s">
        <v>27</v>
      </c>
      <c r="D38" s="19" t="s">
        <v>28</v>
      </c>
      <c r="E38" s="19" t="s">
        <v>162</v>
      </c>
      <c r="F38" s="19" t="s">
        <v>170</v>
      </c>
      <c r="G38" s="19" t="s">
        <v>171</v>
      </c>
      <c r="H38" s="19" t="s">
        <v>161</v>
      </c>
      <c r="I38" s="19">
        <v>3</v>
      </c>
      <c r="J38" s="26">
        <v>0</v>
      </c>
      <c r="K38" s="26">
        <v>0</v>
      </c>
      <c r="L38" s="26">
        <v>0</v>
      </c>
      <c r="M38" s="19">
        <v>1</v>
      </c>
      <c r="N38" s="19">
        <v>1.1000000000000001</v>
      </c>
      <c r="O38" s="19" t="s">
        <v>175</v>
      </c>
      <c r="P38" s="19" t="s">
        <v>166</v>
      </c>
      <c r="Q38" s="13" t="s">
        <v>164</v>
      </c>
    </row>
    <row r="39" spans="2:17" ht="60" x14ac:dyDescent="0.25">
      <c r="B39" s="12">
        <v>33</v>
      </c>
      <c r="C39" s="19" t="s">
        <v>27</v>
      </c>
      <c r="D39" s="19" t="s">
        <v>28</v>
      </c>
      <c r="E39" s="19" t="s">
        <v>163</v>
      </c>
      <c r="F39" s="19" t="s">
        <v>172</v>
      </c>
      <c r="G39" s="19" t="s">
        <v>173</v>
      </c>
      <c r="H39" s="19" t="s">
        <v>161</v>
      </c>
      <c r="I39" s="19">
        <v>3</v>
      </c>
      <c r="J39" s="26">
        <v>0</v>
      </c>
      <c r="K39" s="26">
        <v>0</v>
      </c>
      <c r="L39" s="24">
        <v>0</v>
      </c>
      <c r="M39" s="13">
        <v>1</v>
      </c>
      <c r="N39" s="13">
        <v>1.1000000000000001</v>
      </c>
      <c r="O39" s="19" t="s">
        <v>175</v>
      </c>
      <c r="P39" s="19" t="s">
        <v>167</v>
      </c>
      <c r="Q39" s="13" t="s">
        <v>165</v>
      </c>
    </row>
    <row r="40" spans="2:17" ht="60" x14ac:dyDescent="0.25">
      <c r="B40" s="20">
        <v>34</v>
      </c>
      <c r="C40" s="20" t="s">
        <v>187</v>
      </c>
      <c r="D40" s="20" t="s">
        <v>28</v>
      </c>
      <c r="E40" s="31" t="str">
        <f t="shared" ref="E40:H40" si="0">E7</f>
        <v>ул. Заводская 3/2</v>
      </c>
      <c r="F40" s="27" t="str">
        <f t="shared" si="0"/>
        <v>61.130722</v>
      </c>
      <c r="G40" s="27" t="str">
        <f t="shared" si="0"/>
        <v>74.841307</v>
      </c>
      <c r="H40" s="27" t="str">
        <f t="shared" si="0"/>
        <v>плита ПДН</v>
      </c>
      <c r="I40" s="28" t="s">
        <v>193</v>
      </c>
      <c r="J40" s="20">
        <v>1</v>
      </c>
      <c r="K40" s="20" t="s">
        <v>188</v>
      </c>
      <c r="L40" s="30"/>
      <c r="M40" s="5">
        <v>0</v>
      </c>
      <c r="N40" s="5">
        <v>0</v>
      </c>
      <c r="O40" s="13" t="s">
        <v>153</v>
      </c>
      <c r="P40" s="13" t="s">
        <v>86</v>
      </c>
      <c r="Q40" s="13" t="str">
        <f>$Q$7</f>
        <v>многоквартирные дома ул. Заводская 1/1, 1/2, 3/1, 3/2, 5</v>
      </c>
    </row>
    <row r="41" spans="2:17" ht="60" x14ac:dyDescent="0.25">
      <c r="B41" s="20">
        <v>35</v>
      </c>
      <c r="C41" s="20" t="s">
        <v>187</v>
      </c>
      <c r="D41" s="20" t="s">
        <v>28</v>
      </c>
      <c r="E41" s="27" t="str">
        <f t="shared" ref="E41:H41" si="1">E18</f>
        <v>ул. Дзержинского 6</v>
      </c>
      <c r="F41" s="27" t="str">
        <f t="shared" si="1"/>
        <v>61.131800</v>
      </c>
      <c r="G41" s="27" t="str">
        <f t="shared" si="1"/>
        <v>74.848627</v>
      </c>
      <c r="H41" s="27" t="str">
        <f t="shared" si="1"/>
        <v>плита ПДН</v>
      </c>
      <c r="I41" s="28"/>
      <c r="J41" s="20">
        <v>1</v>
      </c>
      <c r="K41" s="20" t="s">
        <v>188</v>
      </c>
      <c r="L41" s="28"/>
      <c r="M41" s="5">
        <v>0</v>
      </c>
      <c r="N41" s="5">
        <v>0</v>
      </c>
      <c r="O41" s="13" t="s">
        <v>153</v>
      </c>
      <c r="P41" s="13" t="s">
        <v>86</v>
      </c>
      <c r="Q41" s="13" t="str">
        <f>$Q$18</f>
        <v>многоквартирный дом ул. Дзержинского 6, 1, 3, 5, ИЖС ул. Центральная, ул. Рабочая</v>
      </c>
    </row>
    <row r="42" spans="2:17" ht="60" x14ac:dyDescent="0.25">
      <c r="B42" s="20">
        <v>36</v>
      </c>
      <c r="C42" s="20" t="s">
        <v>187</v>
      </c>
      <c r="D42" s="20" t="s">
        <v>28</v>
      </c>
      <c r="E42" s="31" t="s">
        <v>189</v>
      </c>
      <c r="F42" s="27" t="str">
        <f t="shared" ref="F42:H42" si="2">F40</f>
        <v>61.130722</v>
      </c>
      <c r="G42" s="27" t="str">
        <f t="shared" si="2"/>
        <v>74.841307</v>
      </c>
      <c r="H42" s="27" t="str">
        <f t="shared" si="2"/>
        <v>плита ПДН</v>
      </c>
      <c r="I42" s="28" t="s">
        <v>193</v>
      </c>
      <c r="J42" s="20">
        <v>1</v>
      </c>
      <c r="K42" s="20" t="s">
        <v>188</v>
      </c>
      <c r="L42" s="28"/>
      <c r="M42" s="5">
        <v>0</v>
      </c>
      <c r="N42" s="5">
        <v>0</v>
      </c>
      <c r="O42" s="13" t="s">
        <v>153</v>
      </c>
      <c r="P42" s="13" t="s">
        <v>86</v>
      </c>
      <c r="Q42" s="13" t="str">
        <f>$Q$40</f>
        <v>многоквартирные дома ул. Заводская 1/1, 1/2, 3/1, 3/2, 5</v>
      </c>
    </row>
    <row r="43" spans="2:17" ht="60" x14ac:dyDescent="0.25">
      <c r="B43" s="45">
        <v>37</v>
      </c>
      <c r="C43" s="45" t="s">
        <v>187</v>
      </c>
      <c r="D43" s="45" t="s">
        <v>28</v>
      </c>
      <c r="E43" s="46" t="str">
        <f t="shared" ref="E43:H44" si="3">E12</f>
        <v>ул. Центральная 40</v>
      </c>
      <c r="F43" s="46" t="str">
        <f t="shared" si="3"/>
        <v>61.134750</v>
      </c>
      <c r="G43" s="46" t="str">
        <f t="shared" si="3"/>
        <v>74.842077</v>
      </c>
      <c r="H43" s="46" t="str">
        <f t="shared" si="3"/>
        <v>плита ПДН</v>
      </c>
      <c r="I43" s="28"/>
      <c r="J43" s="45">
        <v>1</v>
      </c>
      <c r="K43" s="45" t="s">
        <v>188</v>
      </c>
      <c r="L43" s="28"/>
      <c r="M43" s="5">
        <v>0</v>
      </c>
      <c r="N43" s="5">
        <v>0</v>
      </c>
      <c r="O43" s="13" t="s">
        <v>153</v>
      </c>
      <c r="P43" s="13" t="s">
        <v>86</v>
      </c>
      <c r="Q43" s="13" t="str">
        <f>$Q$12</f>
        <v>многоквартирный дом ул. Центральная 40, ИЖС ул. Центральная</v>
      </c>
    </row>
    <row r="44" spans="2:17" ht="60" x14ac:dyDescent="0.25">
      <c r="B44" s="47"/>
      <c r="C44" s="50" t="s">
        <v>192</v>
      </c>
      <c r="D44" s="51"/>
      <c r="E44" s="52" t="s">
        <v>191</v>
      </c>
      <c r="F44" s="49" t="s">
        <v>102</v>
      </c>
      <c r="G44" s="49" t="s">
        <v>103</v>
      </c>
      <c r="H44" s="46" t="str">
        <f t="shared" si="3"/>
        <v>плита ПДН</v>
      </c>
      <c r="I44" s="29"/>
      <c r="J44" s="45">
        <v>1</v>
      </c>
      <c r="K44" s="45" t="s">
        <v>188</v>
      </c>
      <c r="L44" s="28"/>
      <c r="M44" s="14"/>
      <c r="N44" s="14"/>
      <c r="O44" s="19" t="s">
        <v>153</v>
      </c>
      <c r="P44" s="13" t="s">
        <v>86</v>
      </c>
      <c r="Q44" s="13" t="s">
        <v>101</v>
      </c>
    </row>
    <row r="45" spans="2:17" ht="60" x14ac:dyDescent="0.25">
      <c r="B45" s="47"/>
      <c r="C45" s="50" t="s">
        <v>192</v>
      </c>
      <c r="D45" s="51"/>
      <c r="E45" s="53" t="s">
        <v>52</v>
      </c>
      <c r="F45" s="48" t="s">
        <v>57</v>
      </c>
      <c r="G45" s="48" t="s">
        <v>56</v>
      </c>
      <c r="H45" s="48" t="s">
        <v>32</v>
      </c>
      <c r="I45" s="28"/>
      <c r="J45" s="45">
        <v>1</v>
      </c>
      <c r="K45" s="45" t="s">
        <v>188</v>
      </c>
      <c r="L45" s="29"/>
      <c r="M45" s="13"/>
      <c r="N45" s="13"/>
      <c r="O45" s="19" t="s">
        <v>153</v>
      </c>
      <c r="P45" s="13" t="s">
        <v>86</v>
      </c>
      <c r="Q45" s="13" t="s">
        <v>98</v>
      </c>
    </row>
    <row r="46" spans="2:17" ht="15.75" thickBot="1" x14ac:dyDescent="0.3">
      <c r="B46" s="16"/>
      <c r="C46" s="17" t="s">
        <v>156</v>
      </c>
      <c r="D46" s="17"/>
      <c r="E46" s="17"/>
      <c r="F46" s="17"/>
      <c r="G46" s="17"/>
      <c r="H46" s="17"/>
      <c r="I46" s="17"/>
      <c r="J46" s="17">
        <v>102</v>
      </c>
      <c r="K46" s="17"/>
      <c r="L46" s="17">
        <v>96</v>
      </c>
      <c r="M46" s="17">
        <v>0</v>
      </c>
      <c r="N46" s="17">
        <v>0</v>
      </c>
      <c r="O46" s="17"/>
      <c r="P46" s="17"/>
      <c r="Q46" s="18"/>
    </row>
    <row r="48" spans="2:17" x14ac:dyDescent="0.25"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2:17" x14ac:dyDescent="0.25">
      <c r="B49" s="40" t="s">
        <v>23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2:17" ht="44.25" customHeight="1" x14ac:dyDescent="0.25">
      <c r="B50" s="40" t="s">
        <v>21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2" spans="2:17" ht="51" customHeight="1" x14ac:dyDescent="0.25">
      <c r="B52" s="35" t="s">
        <v>22</v>
      </c>
      <c r="C52" s="35"/>
      <c r="D52" s="35"/>
      <c r="E52" s="35" t="s">
        <v>7</v>
      </c>
      <c r="F52" s="35"/>
      <c r="G52" s="35" t="s">
        <v>8</v>
      </c>
      <c r="H52" s="35"/>
    </row>
    <row r="53" spans="2:17" ht="30.75" customHeight="1" x14ac:dyDescent="0.25">
      <c r="B53" s="34" t="s">
        <v>6</v>
      </c>
      <c r="C53" s="34"/>
      <c r="D53" s="34"/>
      <c r="E53" s="36" t="s">
        <v>91</v>
      </c>
      <c r="F53" s="36"/>
      <c r="G53" s="37" t="s">
        <v>129</v>
      </c>
      <c r="H53" s="36"/>
    </row>
    <row r="54" spans="2:17" ht="30.75" customHeight="1" x14ac:dyDescent="0.25">
      <c r="B54" s="34" t="s">
        <v>9</v>
      </c>
      <c r="C54" s="34"/>
      <c r="D54" s="34"/>
      <c r="E54" s="36" t="s">
        <v>91</v>
      </c>
      <c r="F54" s="36"/>
      <c r="G54" s="37" t="s">
        <v>129</v>
      </c>
      <c r="H54" s="36"/>
    </row>
  </sheetData>
  <mergeCells count="31">
    <mergeCell ref="Q4:Q5"/>
    <mergeCell ref="L4:L5"/>
    <mergeCell ref="B49:Q49"/>
    <mergeCell ref="B50:Q50"/>
    <mergeCell ref="B54:D54"/>
    <mergeCell ref="E54:F54"/>
    <mergeCell ref="G54:H54"/>
    <mergeCell ref="F4:G4"/>
    <mergeCell ref="H4:H5"/>
    <mergeCell ref="C4:C5"/>
    <mergeCell ref="D4:D5"/>
    <mergeCell ref="E4:E5"/>
    <mergeCell ref="B4:B5"/>
    <mergeCell ref="C44:D44"/>
    <mergeCell ref="C45:D45"/>
    <mergeCell ref="B2:O2"/>
    <mergeCell ref="B1:D1"/>
    <mergeCell ref="B53:D53"/>
    <mergeCell ref="E52:F52"/>
    <mergeCell ref="E53:F53"/>
    <mergeCell ref="B52:D52"/>
    <mergeCell ref="G52:H52"/>
    <mergeCell ref="G53:H53"/>
    <mergeCell ref="I4:I5"/>
    <mergeCell ref="J4:J5"/>
    <mergeCell ref="K4:K5"/>
    <mergeCell ref="M4:M5"/>
    <mergeCell ref="N4:N5"/>
    <mergeCell ref="O4:O5"/>
    <mergeCell ref="B48:Q48"/>
    <mergeCell ref="P4:P5"/>
  </mergeCells>
  <hyperlinks>
    <hyperlink ref="G54" r:id="rId1"/>
    <hyperlink ref="G53" r:id="rId2"/>
  </hyperlinks>
  <pageMargins left="0.70866141732283472" right="0.70866141732283472" top="0.74803149606299213" bottom="0.74803149606299213" header="0.31496062992125984" footer="0.31496062992125984"/>
  <pageSetup paperSize="9" scale="2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реестра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2025-06-02T07:04:58Z</dcterms:modified>
</cp:coreProperties>
</file>